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02CB48CD-49BD-45BC-AD8C-769D7291286D}" xr6:coauthVersionLast="47" xr6:coauthVersionMax="47" xr10:uidLastSave="{00000000-0000-0000-0000-000000000000}"/>
  <bookViews>
    <workbookView xWindow="13020" yWindow="-16320" windowWidth="29040" windowHeight="15840" xr2:uid="{DCDF32B8-2593-4E2C-8A84-C607829F1A5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58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<sst xmlns="http://schemas.openxmlformats.org/spreadsheetml/2006/main" count="53" uniqueCount="36">
  <si>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870513218003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</si>
  <si>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</si>
  <si>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</si>
  <si>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</si>
  <si>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</si>
  <si>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</si>
  <si>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</si>
  <si>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</si>
  <si>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</si>
  <si>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</si>
  <si>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</si>
  <si>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</si>
  <si>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</si>
  <si>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</si>
  <si>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</si>
  <si>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</si>
  <si>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</si>
  <si>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</si>
  <si>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</si>
  <si>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WEBER MH SA CAPITATION                            </t>
  </si>
  <si>
    <t>2023-1</t>
  </si>
  <si>
    <t>1043243140</t>
  </si>
  <si>
    <t>876000308007</t>
  </si>
  <si>
    <t>WEBER MENTAL HEALTH CENTER</t>
  </si>
  <si>
    <t>WEBER HUMAN SERVICES</t>
  </si>
  <si>
    <t>237 26TH STREET</t>
  </si>
  <si>
    <t>OGDEN</t>
  </si>
  <si>
    <t>UT</t>
  </si>
  <si>
    <t>844010000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</si>
  <si>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</si>
  <si>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</si>
  <si>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</si>
  <si>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</si>
  <si>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</si>
  <si>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</si>
  <si>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WEBER MH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</si>
</sst>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0187A3F-A977-4037-82F6-766A8BD433A4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5321180556" createdVersion="8" refreshedVersion="8" minRefreshableVersion="3" recordCount="1" xr:uid="{9F50A698-5081-4F06-89D0-3FC04B2A1A7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0513218003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EBER MH SA CAPITATION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</sharedItems>
    </cacheField>
    <cacheField name="SUPPLEMENTALPAYMENT" numFmtId="0">
      <sharedItems containsSemiMixedTypes="0" containsString="0" containsNumber="1" minValue="13010.91" maxValue="13010.91"/>
    </cacheField>
    <cacheField name="EXPENDITURES" numFmtId="0">
      <sharedItems containsSemiMixedTypes="0" containsString="0" containsNumber="1" minValue="260218.2" maxValue="260218.2"/>
    </cacheField>
    <cacheField name="NPI" numFmtId="0">
      <sharedItems count="240">
        <s v="1043243140"/>
        <s v="1104118132" u="1"/>
        <s v="1740461219" u="1"/>
        <s v="1790047470" u="1"/>
        <s v="1942502638" u="1"/>
        <s v="1013568732" u="1"/>
        <s v="1285933614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39796477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497945380" u="1"/>
        <s v="1922316074" u="1"/>
        <s v="1174778450" u="1"/>
        <s v="1356679641" u="1"/>
        <s v="1588948020" u="1"/>
        <s v="1619380078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609232388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043450760" u="1"/>
        <s v="1356357115" u="1"/>
        <s v="1407367345" u="1"/>
        <s v="1598749798" u="1"/>
        <s v="1275581597" u="1"/>
        <s v="1093076200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083846810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437400447" u="1"/>
        <s v="1568559110" u="1"/>
        <s v="1932169943" u="1"/>
        <s v="1023474509" u="1"/>
        <s v="1164794434" u="1"/>
        <s v="1497093561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42">
        <s v="WEBER MENTAL HEALTH CENTER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CHRIS HUGHES" u="1"/>
        <s v="PROJECT REALITY" u="1"/>
        <s v="WILKINS, CHRIS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AHERN, JONATHA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CHRISTENSEN,WILLIAM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THE LOTUS CENTER INC" u="1"/>
        <s v="THE STARLIGHT PROGRAM" u="1"/>
        <s v="SILVERADO COUNSELING SRVCS" u="1"/>
        <s v="ANNE E VINCENT NP" u="1"/>
        <s v="BRENNA M SCHAFFER LCSW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MANNING, MEGAN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LACEY COOPER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COURTNEY WILSON" u="1"/>
        <s v="ROBISON, ROBERT" u="1"/>
        <s v="GALLOWAY, TERESA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ASATCH BEHAVIORAL HEALTH - MH" u="1"/>
      </sharedItems>
    </cacheField>
    <cacheField name="PAYTOCONTRACTID" numFmtId="0">
      <sharedItems count="244">
        <s v="876000308007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647148112003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154772001" u="1"/>
        <s v="529799406001" u="1"/>
        <s v="530616783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39521002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601708823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794041001" u="1"/>
        <s v="474335944001" u="1"/>
        <s v="520964658001" u="1"/>
        <s v="942854057181" u="1"/>
        <s v="942854058175" u="1"/>
        <s v="369501369001" u="1"/>
        <s v="380042711002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529977572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28775539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227476509005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97">
        <s v="WEBER HUMAN SERVICES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845 E 4800 S #200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CLEAR HORIZONS CLIN SER" u="1"/>
        <s v="1173 S 250 W STE 208" u="1"/>
        <s v="SANTIBANEZ AGUIRRE PC" u="1"/>
        <s v="90 EAST 200 NORTH" u="1"/>
        <s v="UTAH PARTNERS FOR HLTH" u="1"/>
        <s v="WASATCH HOMELESS HLTH CARE" u="1"/>
        <s v="CONNECTIONS COUNSELING SERVIC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240 N EAST PROMONTORY STE 2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7">
        <s v="237 26TH STREET"/>
        <s v="522 E 100 S" u="1"/>
        <m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220 N MAIN ST #10" u="1"/>
        <s v="152 WEST BURTON AVENUE #H" u="1"/>
        <s v="5691 SOUTH REDWOOD RD #16" u="1"/>
        <s v="PO BOX 511258" u="1"/>
        <s v="111 E 5600 S STE 304" u="1"/>
        <s v="3776 WALL AVENUE" u="1"/>
        <s v="PO BOX 30180" u="1"/>
        <s v="226 N 1100 E #A" u="1"/>
        <s v="2830 SOUTH REDWOOD ROAD SUITE A" u="1"/>
        <s v="PO BOX 865" u="1"/>
        <s v="PO BOX 3299" u="1"/>
        <s v="384 E 60 S" u="1"/>
        <s v="5800 S HIGHLAND DRIVE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5">
        <s v="OGDE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FARMINGTON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4">
        <s v="84401000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0252950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1078174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075401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282383-A560-481B-BDA3-167461328E24}" name="paymentsummary" cacheId="58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x="0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4"/>
        <item m="1" x="26"/>
        <item m="1" x="28"/>
        <item m="1" x="29"/>
        <item m="1" x="30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x="0"/>
        <item m="1" x="31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40">
        <item m="1" x="118"/>
        <item m="1" x="224"/>
        <item m="1" x="5"/>
        <item m="1" x="189"/>
        <item m="1" x="220"/>
        <item m="1" x="180"/>
        <item m="1" x="230"/>
        <item m="1" x="150"/>
        <item m="1" x="208"/>
        <item m="1" x="131"/>
        <item m="1" x="184"/>
        <item m="1" x="94"/>
        <item m="1" x="33"/>
        <item x="0"/>
        <item m="1" x="159"/>
        <item m="1" x="58"/>
        <item m="1" x="199"/>
        <item m="1" x="27"/>
        <item m="1" x="115"/>
        <item m="1" x="185"/>
        <item m="1" x="164"/>
        <item m="1" x="1"/>
        <item m="1" x="86"/>
        <item m="1" x="236"/>
        <item m="1" x="34"/>
        <item m="1" x="75"/>
        <item m="1" x="76"/>
        <item m="1" x="50"/>
        <item m="1" x="84"/>
        <item m="1" x="77"/>
        <item m="1" x="225"/>
        <item m="1" x="60"/>
        <item m="1" x="153"/>
        <item m="1" x="168"/>
        <item m="1" x="202"/>
        <item m="1" x="87"/>
        <item m="1" x="61"/>
        <item m="1" x="221"/>
        <item m="1" x="41"/>
        <item m="1" x="119"/>
        <item m="1" x="209"/>
        <item m="1" x="146"/>
        <item m="1" x="51"/>
        <item m="1" x="125"/>
        <item m="1" x="78"/>
        <item m="1" x="140"/>
        <item m="1" x="95"/>
        <item m="1" x="102"/>
        <item m="1" x="206"/>
        <item m="1" x="66"/>
        <item m="1" x="17"/>
        <item m="1" x="96"/>
        <item m="1" x="133"/>
        <item m="1" x="165"/>
        <item m="1" x="67"/>
        <item m="1" x="62"/>
        <item m="1" x="134"/>
        <item m="1" x="141"/>
        <item m="1" x="8"/>
        <item m="1" x="174"/>
        <item m="1" x="52"/>
        <item m="1" x="89"/>
        <item m="1" x="79"/>
        <item m="1" x="9"/>
        <item m="1" x="231"/>
        <item m="1" x="163"/>
        <item m="1" x="35"/>
        <item m="1" x="21"/>
        <item m="1" x="190"/>
        <item m="1" x="80"/>
        <item m="1" x="36"/>
        <item m="1" x="110"/>
        <item m="1" x="37"/>
        <item m="1" x="6"/>
        <item m="1" x="116"/>
        <item m="1" x="166"/>
        <item m="1" x="81"/>
        <item m="1" x="88"/>
        <item m="1" x="197"/>
        <item m="1" x="215"/>
        <item m="1" x="175"/>
        <item m="1" x="154"/>
        <item m="1" x="63"/>
        <item m="1" x="23"/>
        <item m="1" x="30"/>
        <item m="1" x="191"/>
        <item m="1" x="216"/>
        <item m="1" x="64"/>
        <item m="1" x="142"/>
        <item m="1" x="136"/>
        <item m="1" x="169"/>
        <item m="1" x="160"/>
        <item m="1" x="226"/>
        <item m="1" x="203"/>
        <item m="1" x="42"/>
        <item m="1" x="181"/>
        <item m="1" x="157"/>
        <item m="1" x="120"/>
        <item m="1" x="53"/>
        <item m="1" x="126"/>
        <item m="1" x="177"/>
        <item m="1" x="111"/>
        <item m="1" x="227"/>
        <item m="1" x="100"/>
        <item m="1" x="103"/>
        <item m="1" x="192"/>
        <item m="1" x="24"/>
        <item m="1" x="186"/>
        <item m="1" x="161"/>
        <item m="1" x="232"/>
        <item m="1" x="170"/>
        <item m="1" x="233"/>
        <item m="1" x="59"/>
        <item m="1" x="171"/>
        <item m="1" x="155"/>
        <item m="1" x="172"/>
        <item m="1" x="38"/>
        <item m="1" x="217"/>
        <item m="1" x="151"/>
        <item m="1" x="188"/>
        <item m="1" x="182"/>
        <item m="1" x="147"/>
        <item m="1" x="54"/>
        <item m="1" x="114"/>
        <item m="1" x="193"/>
        <item m="1" x="70"/>
        <item m="1" x="13"/>
        <item m="1" x="194"/>
        <item m="1" x="228"/>
        <item m="1" x="14"/>
        <item m="1" x="47"/>
        <item m="1" x="222"/>
        <item m="1" x="200"/>
        <item m="1" x="167"/>
        <item m="1" x="18"/>
        <item m="1" x="129"/>
        <item m="1" x="39"/>
        <item m="1" x="210"/>
        <item m="1" x="10"/>
        <item m="1" x="68"/>
        <item m="1" x="195"/>
        <item m="1" x="22"/>
        <item m="1" x="112"/>
        <item m="1" x="158"/>
        <item m="1" x="104"/>
        <item m="1" x="198"/>
        <item m="1" x="156"/>
        <item m="1" x="122"/>
        <item m="1" x="15"/>
        <item m="1" x="218"/>
        <item m="1" x="152"/>
        <item m="1" x="237"/>
        <item m="1" x="105"/>
        <item m="1" x="117"/>
        <item m="1" x="43"/>
        <item m="1" x="211"/>
        <item m="1" x="48"/>
        <item m="1" x="162"/>
        <item m="1" x="85"/>
        <item m="1" x="204"/>
        <item m="1" x="238"/>
        <item m="1" x="44"/>
        <item m="1" x="212"/>
        <item m="1" x="178"/>
        <item m="1" x="69"/>
        <item m="1" x="71"/>
        <item m="1" x="11"/>
        <item m="1" x="25"/>
        <item m="1" x="26"/>
        <item m="1" x="65"/>
        <item m="1" x="82"/>
        <item m="1" x="144"/>
        <item m="1" x="137"/>
        <item m="1" x="148"/>
        <item m="1" x="7"/>
        <item m="1" x="90"/>
        <item m="1" x="176"/>
        <item m="1" x="130"/>
        <item m="1" x="97"/>
        <item m="1" x="196"/>
        <item m="1" x="31"/>
        <item m="1" x="101"/>
        <item m="1" x="91"/>
        <item m="1" x="239"/>
        <item m="1" x="2"/>
        <item m="1" x="106"/>
        <item m="1" x="132"/>
        <item m="1" x="205"/>
        <item m="1" x="55"/>
        <item m="1" x="179"/>
        <item m="1" x="56"/>
        <item m="1" x="107"/>
        <item m="1" x="149"/>
        <item m="1" x="213"/>
        <item m="1" x="138"/>
        <item m="1" x="72"/>
        <item m="1" x="108"/>
        <item m="1" x="127"/>
        <item m="1" x="123"/>
        <item m="1" x="32"/>
        <item m="1" x="28"/>
        <item m="1" x="207"/>
        <item m="1" x="3"/>
        <item m="1" x="92"/>
        <item m="1" x="113"/>
        <item m="1" x="45"/>
        <item m="1" x="73"/>
        <item m="1" x="128"/>
        <item m="1" x="99"/>
        <item m="1" x="12"/>
        <item m="1" x="187"/>
        <item m="1" x="124"/>
        <item m="1" x="229"/>
        <item m="1" x="183"/>
        <item m="1" x="135"/>
        <item m="1" x="16"/>
        <item m="1" x="139"/>
        <item m="1" x="98"/>
        <item m="1" x="49"/>
        <item m="1" x="93"/>
        <item m="1" x="143"/>
        <item m="1" x="19"/>
        <item m="1" x="235"/>
        <item m="1" x="40"/>
        <item m="1" x="201"/>
        <item m="1" x="57"/>
        <item m="1" x="83"/>
        <item m="1" x="219"/>
        <item m="1" x="223"/>
        <item m="1" x="4"/>
        <item m="1" x="145"/>
        <item m="1" x="20"/>
        <item m="1" x="46"/>
        <item m="1" x="29"/>
        <item m="1" x="173"/>
        <item m="1" x="121"/>
        <item m="1" x="234"/>
        <item m="1" x="109"/>
        <item m="1" x="214"/>
        <item m="1" x="74"/>
      </items>
    </pivotField>
    <pivotField axis="axisRow" compact="0" outline="0" showAll="0" defaultSubtotal="0">
      <items count="242">
        <item m="1" x="24"/>
        <item m="1" x="135"/>
        <item x="0"/>
        <item m="1" x="110"/>
        <item m="1" x="87"/>
        <item m="1" x="102"/>
        <item m="1" x="142"/>
        <item m="1" x="56"/>
        <item m="1" x="156"/>
        <item m="1" x="27"/>
        <item m="1" x="113"/>
        <item m="1" x="19"/>
        <item m="1" x="202"/>
        <item m="1" x="222"/>
        <item m="1" x="168"/>
        <item m="1" x="109"/>
        <item m="1" x="79"/>
        <item m="1" x="189"/>
        <item m="1" x="205"/>
        <item m="1" x="191"/>
        <item m="1" x="154"/>
        <item m="1" x="41"/>
        <item m="1" x="215"/>
        <item m="1" x="239"/>
        <item m="1" x="178"/>
        <item m="1" x="208"/>
        <item m="1" x="141"/>
        <item m="1" x="219"/>
        <item m="1" x="153"/>
        <item m="1" x="188"/>
        <item m="1" x="121"/>
        <item m="1" x="2"/>
        <item m="1" x="223"/>
        <item m="1" x="100"/>
        <item m="1" x="216"/>
        <item m="1" x="204"/>
        <item m="1" x="148"/>
        <item m="1" x="173"/>
        <item m="1" x="116"/>
        <item m="1" x="98"/>
        <item m="1" x="17"/>
        <item m="1" x="25"/>
        <item m="1" x="115"/>
        <item m="1" x="69"/>
        <item m="1" x="122"/>
        <item m="1" x="35"/>
        <item m="1" x="36"/>
        <item m="1" x="18"/>
        <item m="1" x="214"/>
        <item m="1" x="43"/>
        <item m="1" x="91"/>
        <item m="1" x="111"/>
        <item m="1" x="46"/>
        <item m="1" x="42"/>
        <item m="1" x="174"/>
        <item m="1" x="14"/>
        <item m="1" x="3"/>
        <item m="1" x="38"/>
        <item m="1" x="66"/>
        <item m="1" x="171"/>
        <item m="1" x="99"/>
        <item m="1" x="133"/>
        <item m="1" x="114"/>
        <item m="1" x="225"/>
        <item m="1" x="13"/>
        <item m="1" x="151"/>
        <item m="1" x="185"/>
        <item m="1" x="73"/>
        <item m="1" x="23"/>
        <item m="1" x="241"/>
        <item m="1" x="228"/>
        <item m="1" x="232"/>
        <item m="1" x="131"/>
        <item m="1" x="78"/>
        <item m="1" x="64"/>
        <item m="1" x="196"/>
        <item m="1" x="181"/>
        <item m="1" x="112"/>
        <item m="1" x="117"/>
        <item m="1" x="187"/>
        <item m="1" x="127"/>
        <item m="1" x="74"/>
        <item m="1" x="92"/>
        <item m="1" x="82"/>
        <item m="1" x="206"/>
        <item m="1" x="157"/>
        <item m="1" x="152"/>
        <item m="1" x="52"/>
        <item m="1" x="26"/>
        <item m="1" x="118"/>
        <item m="1" x="236"/>
        <item m="1" x="125"/>
        <item m="1" x="108"/>
        <item m="1" x="10"/>
        <item m="1" x="213"/>
        <item m="1" x="16"/>
        <item m="1" x="63"/>
        <item m="1" x="172"/>
        <item m="1" x="149"/>
        <item m="1" x="106"/>
        <item m="1" x="84"/>
        <item m="1" x="88"/>
        <item m="1" x="86"/>
        <item m="1" x="59"/>
        <item m="1" x="32"/>
        <item m="1" x="57"/>
        <item m="1" x="237"/>
        <item m="1" x="231"/>
        <item m="1" x="120"/>
        <item m="1" x="128"/>
        <item m="1" x="159"/>
        <item m="1" x="164"/>
        <item m="1" x="227"/>
        <item m="1" x="179"/>
        <item m="1" x="45"/>
        <item m="1" x="94"/>
        <item m="1" x="30"/>
        <item m="1" x="209"/>
        <item m="1" x="138"/>
        <item m="1" x="197"/>
        <item m="1" x="1"/>
        <item m="1" x="176"/>
        <item m="1" x="77"/>
        <item m="1" x="161"/>
        <item m="1" x="31"/>
        <item m="1" x="8"/>
        <item m="1" x="124"/>
        <item m="1" x="226"/>
        <item m="1" x="49"/>
        <item m="1" x="83"/>
        <item m="1" x="146"/>
        <item m="1" x="80"/>
        <item m="1" x="201"/>
        <item m="1" x="155"/>
        <item m="1" x="147"/>
        <item m="1" x="233"/>
        <item m="1" x="61"/>
        <item m="1" x="211"/>
        <item m="1" x="123"/>
        <item m="1" x="167"/>
        <item m="1" x="163"/>
        <item m="1" x="144"/>
        <item m="1" x="150"/>
        <item m="1" x="101"/>
        <item m="1" x="184"/>
        <item m="1" x="203"/>
        <item m="1" x="50"/>
        <item m="1" x="15"/>
        <item m="1" x="29"/>
        <item m="1" x="134"/>
        <item m="1" x="20"/>
        <item m="1" x="28"/>
        <item m="1" x="129"/>
        <item m="1" x="126"/>
        <item m="1" x="76"/>
        <item m="1" x="95"/>
        <item m="1" x="140"/>
        <item m="1" x="75"/>
        <item m="1" x="119"/>
        <item m="1" x="37"/>
        <item m="1" x="182"/>
        <item m="1" x="145"/>
        <item m="1" x="221"/>
        <item m="1" x="130"/>
        <item m="1" x="234"/>
        <item m="1" x="170"/>
        <item m="1" x="65"/>
        <item m="1" x="7"/>
        <item m="1" x="58"/>
        <item m="1" x="48"/>
        <item m="1" x="81"/>
        <item m="1" x="212"/>
        <item m="1" x="4"/>
        <item m="1" x="60"/>
        <item m="1" x="238"/>
        <item m="1" x="33"/>
        <item m="1" x="6"/>
        <item m="1" x="200"/>
        <item m="1" x="139"/>
        <item m="1" x="235"/>
        <item m="1" x="44"/>
        <item m="1" x="12"/>
        <item m="1" x="47"/>
        <item m="1" x="5"/>
        <item m="1" x="162"/>
        <item m="1" x="217"/>
        <item m="1" x="230"/>
        <item m="1" x="132"/>
        <item m="1" x="218"/>
        <item m="1" x="97"/>
        <item m="1" x="180"/>
        <item m="1" x="193"/>
        <item m="1" x="89"/>
        <item m="1" x="39"/>
        <item m="1" x="71"/>
        <item m="1" x="105"/>
        <item m="1" x="53"/>
        <item m="1" x="103"/>
        <item m="1" x="72"/>
        <item m="1" x="229"/>
        <item m="1" x="55"/>
        <item m="1" x="21"/>
        <item m="1" x="177"/>
        <item m="1" x="198"/>
        <item m="1" x="104"/>
        <item m="1" x="160"/>
        <item m="1" x="220"/>
        <item m="1" x="40"/>
        <item m="1" x="190"/>
        <item m="1" x="199"/>
        <item m="1" x="34"/>
        <item m="1" x="143"/>
        <item m="1" x="107"/>
        <item m="1" x="224"/>
        <item m="1" x="169"/>
        <item m="1" x="62"/>
        <item m="1" x="207"/>
        <item m="1" x="93"/>
        <item m="1" x="165"/>
        <item m="1" x="137"/>
        <item m="1" x="51"/>
        <item m="1" x="54"/>
        <item m="1" x="22"/>
        <item m="1" x="175"/>
        <item m="1" x="67"/>
        <item m="1" x="186"/>
        <item m="1" x="136"/>
        <item m="1" x="192"/>
        <item m="1" x="183"/>
        <item m="1" x="158"/>
        <item m="1" x="195"/>
        <item m="1" x="70"/>
        <item m="1" x="11"/>
        <item m="1" x="194"/>
        <item m="1" x="68"/>
        <item m="1" x="210"/>
        <item m="1" x="90"/>
        <item m="1" x="96"/>
        <item m="1" x="85"/>
        <item m="1" x="9"/>
        <item m="1" x="240"/>
        <item m="1" x="166"/>
      </items>
    </pivotField>
    <pivotField axis="axisRow" compact="0" outline="0" showAll="0" defaultSubtotal="0">
      <items count="244">
        <item m="1" x="118"/>
        <item m="1" x="109"/>
        <item m="1" x="147"/>
        <item m="1" x="85"/>
        <item m="1" x="204"/>
        <item m="1" x="53"/>
        <item m="1" x="2"/>
        <item m="1" x="101"/>
        <item m="1" x="93"/>
        <item m="1" x="134"/>
        <item m="1" x="186"/>
        <item m="1" x="209"/>
        <item m="1" x="222"/>
        <item m="1" x="38"/>
        <item m="1" x="141"/>
        <item m="1" x="230"/>
        <item m="1" x="83"/>
        <item m="1" x="92"/>
        <item m="1" x="4"/>
        <item m="1" x="193"/>
        <item m="1" x="143"/>
        <item m="1" x="78"/>
        <item m="1" x="237"/>
        <item m="1" x="227"/>
        <item m="1" x="102"/>
        <item m="1" x="32"/>
        <item m="1" x="45"/>
        <item m="1" x="221"/>
        <item m="1" x="217"/>
        <item m="1" x="63"/>
        <item m="1" x="103"/>
        <item m="1" x="17"/>
        <item m="1" x="138"/>
        <item m="1" x="74"/>
        <item m="1" x="52"/>
        <item m="1" x="132"/>
        <item m="1" x="165"/>
        <item m="1" x="169"/>
        <item m="1" x="91"/>
        <item m="1" x="167"/>
        <item m="1" x="82"/>
        <item m="1" x="240"/>
        <item m="1" x="76"/>
        <item m="1" x="142"/>
        <item m="1" x="184"/>
        <item m="1" x="8"/>
        <item m="1" x="192"/>
        <item m="1" x="145"/>
        <item m="1" x="198"/>
        <item m="1" x="13"/>
        <item m="1" x="25"/>
        <item m="1" x="205"/>
        <item m="1" x="133"/>
        <item m="1" x="160"/>
        <item m="1" x="181"/>
        <item m="1" x="163"/>
        <item m="1" x="40"/>
        <item m="1" x="79"/>
        <item m="1" x="15"/>
        <item m="1" x="202"/>
        <item m="1" x="161"/>
        <item m="1" x="24"/>
        <item m="1" x="117"/>
        <item m="1" x="190"/>
        <item m="1" x="175"/>
        <item m="1" x="153"/>
        <item m="1" x="72"/>
        <item m="1" x="225"/>
        <item m="1" x="57"/>
        <item m="1" x="213"/>
        <item m="1" x="239"/>
        <item m="1" x="46"/>
        <item m="1" x="185"/>
        <item m="1" x="201"/>
        <item m="1" x="170"/>
        <item m="1" x="36"/>
        <item x="0"/>
        <item m="1" x="215"/>
        <item m="1" x="26"/>
        <item m="1" x="196"/>
        <item m="1" x="137"/>
        <item m="1" x="154"/>
        <item m="1" x="73"/>
        <item m="1" x="18"/>
        <item m="1" x="77"/>
        <item m="1" x="140"/>
        <item m="1" x="86"/>
        <item m="1" x="108"/>
        <item m="1" x="122"/>
        <item m="1" x="29"/>
        <item m="1" x="241"/>
        <item m="1" x="206"/>
        <item m="1" x="75"/>
        <item m="1" x="90"/>
        <item m="1" x="80"/>
        <item m="1" x="58"/>
        <item m="1" x="180"/>
        <item m="1" x="1"/>
        <item m="1" x="112"/>
        <item m="1" x="242"/>
        <item m="1" x="182"/>
        <item m="1" x="61"/>
        <item m="1" x="95"/>
        <item m="1" x="116"/>
        <item m="1" x="44"/>
        <item m="1" x="210"/>
        <item m="1" x="224"/>
        <item m="1" x="162"/>
        <item m="1" x="238"/>
        <item m="1" x="71"/>
        <item m="1" x="187"/>
        <item m="1" x="166"/>
        <item m="1" x="94"/>
        <item m="1" x="226"/>
        <item m="1" x="64"/>
        <item m="1" x="151"/>
        <item m="1" x="164"/>
        <item m="1" x="129"/>
        <item m="1" x="110"/>
        <item m="1" x="12"/>
        <item m="1" x="3"/>
        <item m="1" x="56"/>
        <item m="1" x="172"/>
        <item m="1" x="14"/>
        <item m="1" x="235"/>
        <item m="1" x="127"/>
        <item m="1" x="233"/>
        <item m="1" x="105"/>
        <item m="1" x="11"/>
        <item m="1" x="7"/>
        <item m="1" x="194"/>
        <item m="1" x="19"/>
        <item m="1" x="236"/>
        <item m="1" x="119"/>
        <item m="1" x="232"/>
        <item m="1" x="176"/>
        <item m="1" x="188"/>
        <item m="1" x="49"/>
        <item m="1" x="22"/>
        <item m="1" x="31"/>
        <item m="1" x="130"/>
        <item m="1" x="111"/>
        <item m="1" x="158"/>
        <item m="1" x="183"/>
        <item m="1" x="128"/>
        <item m="1" x="113"/>
        <item m="1" x="125"/>
        <item m="1" x="88"/>
        <item m="1" x="59"/>
        <item m="1" x="219"/>
        <item m="1" x="84"/>
        <item m="1" x="173"/>
        <item m="1" x="157"/>
        <item m="1" x="199"/>
        <item m="1" x="97"/>
        <item m="1" x="135"/>
        <item m="1" x="20"/>
        <item m="1" x="47"/>
        <item m="1" x="121"/>
        <item m="1" x="179"/>
        <item m="1" x="200"/>
        <item m="1" x="156"/>
        <item m="1" x="34"/>
        <item m="1" x="228"/>
        <item m="1" x="9"/>
        <item m="1" x="28"/>
        <item m="1" x="98"/>
        <item m="1" x="191"/>
        <item m="1" x="62"/>
        <item m="1" x="35"/>
        <item m="1" x="54"/>
        <item m="1" x="195"/>
        <item m="1" x="212"/>
        <item m="1" x="171"/>
        <item m="1" x="208"/>
        <item m="1" x="100"/>
        <item m="1" x="48"/>
        <item m="1" x="6"/>
        <item m="1" x="37"/>
        <item m="1" x="89"/>
        <item m="1" x="211"/>
        <item m="1" x="203"/>
        <item m="1" x="39"/>
        <item m="1" x="30"/>
        <item m="1" x="41"/>
        <item m="1" x="43"/>
        <item m="1" x="149"/>
        <item m="1" x="69"/>
        <item m="1" x="60"/>
        <item m="1" x="148"/>
        <item m="1" x="123"/>
        <item m="1" x="51"/>
        <item m="1" x="189"/>
        <item m="1" x="124"/>
        <item m="1" x="42"/>
        <item m="1" x="174"/>
        <item m="1" x="50"/>
        <item m="1" x="16"/>
        <item m="1" x="168"/>
        <item m="1" x="229"/>
        <item m="1" x="10"/>
        <item m="1" x="99"/>
        <item m="1" x="243"/>
        <item m="1" x="87"/>
        <item m="1" x="107"/>
        <item m="1" x="178"/>
        <item m="1" x="231"/>
        <item m="1" x="120"/>
        <item m="1" x="66"/>
        <item m="1" x="216"/>
        <item m="1" x="139"/>
        <item m="1" x="155"/>
        <item m="1" x="114"/>
        <item m="1" x="27"/>
        <item m="1" x="81"/>
        <item m="1" x="104"/>
        <item m="1" x="106"/>
        <item m="1" x="177"/>
        <item m="1" x="68"/>
        <item m="1" x="126"/>
        <item m="1" x="220"/>
        <item m="1" x="131"/>
        <item m="1" x="218"/>
        <item m="1" x="5"/>
        <item m="1" x="197"/>
        <item m="1" x="33"/>
        <item m="1" x="214"/>
        <item m="1" x="21"/>
        <item m="1" x="55"/>
        <item m="1" x="23"/>
        <item m="1" x="152"/>
        <item m="1" x="144"/>
        <item m="1" x="146"/>
        <item m="1" x="207"/>
        <item m="1" x="136"/>
        <item m="1" x="223"/>
        <item m="1" x="234"/>
        <item m="1" x="70"/>
        <item m="1" x="115"/>
        <item m="1" x="150"/>
        <item m="1" x="159"/>
        <item m="1" x="65"/>
        <item m="1" x="96"/>
        <item m="1" x="67"/>
      </items>
    </pivotField>
    <pivotField axis="axisRow" compact="0" outline="0" showAll="0" defaultSubtotal="0">
      <items count="197">
        <item m="1" x="54"/>
        <item m="1" x="152"/>
        <item m="1" x="78"/>
        <item m="1" x="179"/>
        <item m="1" x="72"/>
        <item m="1" x="64"/>
        <item m="1" x="85"/>
        <item m="1" x="109"/>
        <item m="1" x="160"/>
        <item m="1" x="159"/>
        <item m="1" x="187"/>
        <item m="1" x="46"/>
        <item m="1" x="101"/>
        <item m="1" x="5"/>
        <item m="1" x="106"/>
        <item m="1" x="16"/>
        <item m="1" x="126"/>
        <item m="1" x="118"/>
        <item m="1" x="57"/>
        <item m="1" x="91"/>
        <item m="1" x="141"/>
        <item m="1" x="182"/>
        <item m="1" x="166"/>
        <item m="1" x="6"/>
        <item m="1" x="127"/>
        <item m="1" x="121"/>
        <item m="1" x="100"/>
        <item m="1" x="23"/>
        <item m="1" x="190"/>
        <item m="1" x="58"/>
        <item m="1" x="27"/>
        <item m="1" x="20"/>
        <item m="1" x="45"/>
        <item m="1" x="107"/>
        <item m="1" x="120"/>
        <item m="1" x="12"/>
        <item m="1" x="170"/>
        <item m="1" x="114"/>
        <item m="1" x="174"/>
        <item m="1" x="161"/>
        <item m="1" x="117"/>
        <item m="1" x="111"/>
        <item m="1" x="168"/>
        <item m="1" x="29"/>
        <item m="1" x="181"/>
        <item m="1" x="48"/>
        <item m="1" x="2"/>
        <item m="1" x="93"/>
        <item m="1" x="32"/>
        <item m="1" x="41"/>
        <item m="1" x="183"/>
        <item m="1" x="165"/>
        <item m="1" x="163"/>
        <item m="1" x="50"/>
        <item m="1" x="1"/>
        <item m="1" x="143"/>
        <item m="1" x="138"/>
        <item m="1" x="69"/>
        <item m="1" x="102"/>
        <item m="1" x="125"/>
        <item m="1" x="137"/>
        <item m="1" x="176"/>
        <item m="1" x="184"/>
        <item m="1" x="38"/>
        <item m="1" x="194"/>
        <item m="1" x="196"/>
        <item m="1" x="18"/>
        <item m="1" x="31"/>
        <item m="1" x="99"/>
        <item m="1" x="157"/>
        <item m="1" x="192"/>
        <item m="1" x="90"/>
        <item m="1" x="144"/>
        <item x="0"/>
        <item m="1" x="147"/>
        <item m="1" x="195"/>
        <item m="1" x="37"/>
        <item m="1" x="3"/>
        <item m="1" x="9"/>
        <item m="1" x="113"/>
        <item m="1" x="7"/>
        <item m="1" x="123"/>
        <item m="1" x="112"/>
        <item m="1" x="128"/>
        <item m="1" x="145"/>
        <item m="1" x="110"/>
        <item m="1" x="79"/>
        <item m="1" x="119"/>
        <item m="1" x="178"/>
        <item m="1" x="156"/>
        <item m="1" x="148"/>
        <item m="1" x="133"/>
        <item m="1" x="115"/>
        <item m="1" x="186"/>
        <item m="1" x="175"/>
        <item m="1" x="55"/>
        <item m="1" x="164"/>
        <item m="1" x="87"/>
        <item m="1" x="66"/>
        <item m="1" x="24"/>
        <item m="1" x="135"/>
        <item m="1" x="63"/>
        <item m="1" x="116"/>
        <item m="1" x="61"/>
        <item m="1" x="162"/>
        <item m="1" x="139"/>
        <item m="1" x="191"/>
        <item m="1" x="44"/>
        <item m="1" x="68"/>
        <item m="1" x="158"/>
        <item m="1" x="11"/>
        <item m="1" x="136"/>
        <item m="1" x="65"/>
        <item m="1" x="49"/>
        <item m="1" x="21"/>
        <item m="1" x="62"/>
        <item m="1" x="10"/>
        <item m="1" x="19"/>
        <item m="1" x="131"/>
        <item m="1" x="30"/>
        <item m="1" x="177"/>
        <item m="1" x="70"/>
        <item m="1" x="47"/>
        <item m="1" x="89"/>
        <item m="1" x="151"/>
        <item m="1" x="76"/>
        <item m="1" x="88"/>
        <item m="1" x="172"/>
        <item m="1" x="39"/>
        <item m="1" x="154"/>
        <item m="1" x="56"/>
        <item m="1" x="74"/>
        <item m="1" x="130"/>
        <item m="1" x="80"/>
        <item m="1" x="124"/>
        <item m="1" x="81"/>
        <item m="1" x="142"/>
        <item m="1" x="108"/>
        <item m="1" x="82"/>
        <item m="1" x="146"/>
        <item m="1" x="86"/>
        <item m="1" x="98"/>
        <item m="1" x="73"/>
        <item m="1" x="153"/>
        <item m="1" x="96"/>
        <item m="1" x="17"/>
        <item m="1" x="59"/>
        <item m="1" x="15"/>
        <item m="1" x="36"/>
        <item m="1" x="105"/>
        <item m="1" x="8"/>
        <item m="1" x="134"/>
        <item m="1" x="13"/>
        <item m="1" x="4"/>
        <item m="1" x="129"/>
        <item m="1" x="94"/>
        <item m="1" x="83"/>
        <item m="1" x="34"/>
        <item m="1" x="150"/>
        <item m="1" x="132"/>
        <item m="1" x="92"/>
        <item m="1" x="188"/>
        <item m="1" x="52"/>
        <item m="1" x="25"/>
        <item m="1" x="60"/>
        <item m="1" x="53"/>
        <item m="1" x="71"/>
        <item m="1" x="28"/>
        <item m="1" x="185"/>
        <item m="1" x="14"/>
        <item m="1" x="95"/>
        <item m="1" x="75"/>
        <item m="1" x="193"/>
        <item m="1" x="42"/>
        <item m="1" x="40"/>
        <item m="1" x="43"/>
        <item m="1" x="97"/>
        <item m="1" x="84"/>
        <item m="1" x="140"/>
        <item m="1" x="22"/>
        <item m="1" x="122"/>
        <item m="1" x="67"/>
        <item m="1" x="173"/>
        <item m="1" x="169"/>
        <item m="1" x="51"/>
        <item m="1" x="104"/>
        <item m="1" x="167"/>
        <item m="1" x="180"/>
        <item m="1" x="103"/>
        <item m="1" x="171"/>
        <item m="1" x="26"/>
        <item m="1" x="77"/>
        <item m="1" x="189"/>
        <item m="1" x="149"/>
        <item m="1" x="35"/>
        <item m="1" x="155"/>
        <item m="1" x="33"/>
      </items>
    </pivotField>
    <pivotField axis="axisRow" compact="0" outline="0" showAll="0" defaultSubtotal="0">
      <items count="57">
        <item m="1" x="2"/>
        <item m="1" x="3"/>
        <item m="1" x="51"/>
        <item m="1" x="13"/>
        <item m="1" x="42"/>
        <item m="1" x="21"/>
        <item m="1" x="28"/>
        <item m="1" x="41"/>
        <item m="1" x="26"/>
        <item m="1" x="25"/>
        <item m="1" x="45"/>
        <item m="1" x="5"/>
        <item m="1" x="23"/>
        <item m="1" x="14"/>
        <item m="1" x="19"/>
        <item m="1" x="56"/>
        <item m="1" x="39"/>
        <item m="1" x="16"/>
        <item x="0"/>
        <item m="1" x="15"/>
        <item m="1" x="12"/>
        <item m="1" x="37"/>
        <item m="1" x="33"/>
        <item m="1" x="4"/>
        <item m="1" x="11"/>
        <item m="1" x="18"/>
        <item m="1" x="53"/>
        <item m="1" x="38"/>
        <item m="1" x="1"/>
        <item m="1" x="36"/>
        <item m="1" x="29"/>
        <item m="1" x="17"/>
        <item m="1" x="30"/>
        <item m="1" x="10"/>
        <item m="1" x="55"/>
        <item m="1" x="52"/>
        <item m="1" x="44"/>
        <item m="1" x="35"/>
        <item m="1" x="43"/>
        <item m="1" x="7"/>
        <item m="1" x="27"/>
        <item m="1" x="9"/>
        <item m="1" x="22"/>
        <item m="1" x="31"/>
        <item m="1" x="34"/>
        <item m="1" x="6"/>
        <item m="1" x="54"/>
        <item m="1" x="48"/>
        <item m="1" x="46"/>
        <item m="1" x="50"/>
        <item m="1" x="49"/>
        <item m="1" x="40"/>
        <item m="1" x="47"/>
        <item m="1" x="32"/>
        <item m="1" x="20"/>
        <item m="1" x="24"/>
        <item m="1" x="8"/>
      </items>
    </pivotField>
    <pivotField axis="axisRow" compact="0" outline="0" showAll="0" defaultSubtotal="0">
      <items count="55">
        <item m="1" x="50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x="0"/>
        <item m="1" x="16"/>
        <item m="1" x="40"/>
        <item m="1" x="27"/>
        <item m="1" x="29"/>
        <item m="1" x="51"/>
        <item m="1" x="25"/>
        <item m="1" x="39"/>
        <item m="1" x="42"/>
        <item m="1" x="3"/>
        <item m="1" x="9"/>
        <item m="1" x="24"/>
        <item m="1" x="35"/>
        <item m="1" x="23"/>
        <item m="1" x="44"/>
        <item m="1" x="45"/>
        <item m="1" x="52"/>
        <item m="1" x="46"/>
        <item m="1" x="7"/>
        <item m="1" x="36"/>
        <item m="1" x="17"/>
        <item m="1" x="18"/>
        <item m="1" x="41"/>
        <item m="1" x="53"/>
        <item m="1" x="13"/>
        <item m="1" x="38"/>
        <item m="1" x="15"/>
        <item m="1" x="43"/>
        <item m="1" x="28"/>
        <item m="1" x="33"/>
        <item m="1" x="37"/>
        <item m="1" x="14"/>
        <item m="1" x="20"/>
        <item m="1" x="6"/>
        <item m="1" x="34"/>
        <item m="1" x="10"/>
        <item m="1" x="22"/>
        <item m="1" x="21"/>
        <item m="1" x="8"/>
        <item m="1" x="12"/>
        <item m="1" x="54"/>
        <item m="1" x="19"/>
        <item m="1" x="4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5">
        <item m="1" x="93"/>
        <item m="1" x="18"/>
        <item m="1" x="115"/>
        <item m="1" x="87"/>
        <item m="1" x="127"/>
        <item m="1" x="75"/>
        <item m="1" x="104"/>
        <item m="1" x="161"/>
        <item m="1" x="134"/>
        <item m="1" x="37"/>
        <item m="1" x="96"/>
        <item m="1" x="158"/>
        <item m="1" x="156"/>
        <item m="1" x="119"/>
        <item m="1" x="43"/>
        <item m="1" x="9"/>
        <item m="1" x="69"/>
        <item m="1" x="125"/>
        <item m="1" x="102"/>
        <item m="1" x="59"/>
        <item m="1" x="63"/>
        <item m="1" x="56"/>
        <item m="1" x="110"/>
        <item m="1" x="95"/>
        <item m="1" x="99"/>
        <item m="1" x="68"/>
        <item m="1" x="67"/>
        <item m="1" x="117"/>
        <item m="1" x="71"/>
        <item m="1" x="89"/>
        <item m="1" x="148"/>
        <item m="1" x="24"/>
        <item m="1" x="2"/>
        <item m="1" x="133"/>
        <item m="1" x="21"/>
        <item m="1" x="28"/>
        <item m="1" x="130"/>
        <item m="1" x="61"/>
        <item m="1" x="3"/>
        <item m="1" x="136"/>
        <item m="1" x="12"/>
        <item m="1" x="49"/>
        <item m="1" x="82"/>
        <item m="1" x="107"/>
        <item m="1" x="26"/>
        <item m="1" x="83"/>
        <item m="1" x="154"/>
        <item m="1" x="92"/>
        <item m="1" x="157"/>
        <item m="1" x="160"/>
        <item m="1" x="147"/>
        <item m="1" x="90"/>
        <item m="1" x="98"/>
        <item m="1" x="58"/>
        <item m="1" x="94"/>
        <item m="1" x="146"/>
        <item m="1" x="13"/>
        <item m="1" x="23"/>
        <item m="1" x="11"/>
        <item m="1" x="8"/>
        <item m="1" x="7"/>
        <item m="1" x="141"/>
        <item m="1" x="55"/>
        <item m="1" x="85"/>
        <item m="1" x="101"/>
        <item m="1" x="33"/>
        <item m="1" x="4"/>
        <item x="0"/>
        <item m="1" x="140"/>
        <item m="1" x="152"/>
        <item m="1" x="123"/>
        <item m="1" x="64"/>
        <item m="1" x="17"/>
        <item m="1" x="16"/>
        <item m="1" x="29"/>
        <item m="1" x="105"/>
        <item m="1" x="25"/>
        <item m="1" x="111"/>
        <item m="1" x="108"/>
        <item m="1" x="145"/>
        <item m="1" x="52"/>
        <item m="1" x="73"/>
        <item m="1" x="159"/>
        <item m="1" x="38"/>
        <item m="1" x="77"/>
        <item m="1" x="155"/>
        <item m="1" x="129"/>
        <item m="1" x="151"/>
        <item m="1" x="124"/>
        <item m="1" x="36"/>
        <item m="1" x="135"/>
        <item m="1" x="46"/>
        <item m="1" x="84"/>
        <item m="1" x="14"/>
        <item m="1" x="5"/>
        <item m="1" x="122"/>
        <item m="1" x="81"/>
        <item m="1" x="88"/>
        <item m="1" x="116"/>
        <item m="1" x="30"/>
        <item m="1" x="31"/>
        <item m="1" x="53"/>
        <item m="1" x="22"/>
        <item m="1" x="1"/>
        <item m="1" x="76"/>
        <item m="1" x="128"/>
        <item m="1" x="113"/>
        <item m="1" x="100"/>
        <item m="1" x="79"/>
        <item m="1" x="86"/>
        <item m="1" x="6"/>
        <item m="1" x="163"/>
        <item m="1" x="132"/>
        <item m="1" x="109"/>
        <item m="1" x="142"/>
        <item m="1" x="150"/>
        <item m="1" x="121"/>
        <item m="1" x="106"/>
        <item m="1" x="51"/>
        <item m="1" x="62"/>
        <item m="1" x="39"/>
        <item m="1" x="60"/>
        <item m="1" x="44"/>
        <item m="1" x="42"/>
        <item m="1" x="41"/>
        <item m="1" x="40"/>
        <item m="1" x="143"/>
        <item m="1" x="131"/>
        <item m="1" x="15"/>
        <item m="1" x="74"/>
        <item m="1" x="70"/>
        <item m="1" x="27"/>
        <item m="1" x="50"/>
        <item m="1" x="65"/>
        <item m="1" x="103"/>
        <item m="1" x="162"/>
        <item m="1" x="118"/>
        <item m="1" x="112"/>
        <item m="1" x="114"/>
        <item m="1" x="137"/>
        <item m="1" x="10"/>
        <item m="1" x="126"/>
        <item m="1" x="47"/>
        <item m="1" x="34"/>
        <item m="1" x="80"/>
        <item m="1" x="139"/>
        <item m="1" x="66"/>
        <item m="1" x="149"/>
        <item m="1" x="54"/>
        <item m="1" x="78"/>
        <item m="1" x="35"/>
        <item m="1" x="138"/>
        <item m="1" x="72"/>
        <item m="1" x="153"/>
        <item m="1" x="48"/>
        <item m="1" x="19"/>
        <item m="1" x="57"/>
        <item m="1" x="45"/>
        <item m="1" x="97"/>
        <item m="1" x="91"/>
        <item m="1" x="20"/>
        <item m="1" x="120"/>
        <item m="1" x="32"/>
        <item m="1" x="14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5"/>
      <x v="25"/>
      <x v="2"/>
      <x v="13"/>
      <x v="76"/>
      <x v="2"/>
      <x v="73"/>
      <x v="18"/>
      <x v="11"/>
      <x/>
      <x v="6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78508C-B1BE-412E-9FA1-7C1E975D6604}" name="paymentrecon" cacheId="58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40">
        <item m="1" x="118"/>
        <item m="1" x="224"/>
        <item m="1" x="5"/>
        <item m="1" x="189"/>
        <item m="1" x="220"/>
        <item m="1" x="180"/>
        <item m="1" x="230"/>
        <item m="1" x="150"/>
        <item m="1" x="208"/>
        <item m="1" x="131"/>
        <item m="1" x="184"/>
        <item m="1" x="94"/>
        <item m="1" x="33"/>
        <item x="0"/>
        <item m="1" x="159"/>
        <item m="1" x="58"/>
        <item m="1" x="199"/>
        <item m="1" x="27"/>
        <item m="1" x="115"/>
        <item m="1" x="185"/>
        <item m="1" x="164"/>
        <item m="1" x="1"/>
        <item m="1" x="86"/>
        <item m="1" x="236"/>
        <item m="1" x="34"/>
        <item m="1" x="75"/>
        <item m="1" x="76"/>
        <item m="1" x="50"/>
        <item m="1" x="84"/>
        <item m="1" x="77"/>
        <item m="1" x="225"/>
        <item m="1" x="60"/>
        <item m="1" x="153"/>
        <item m="1" x="168"/>
        <item m="1" x="202"/>
        <item m="1" x="87"/>
        <item m="1" x="61"/>
        <item m="1" x="221"/>
        <item m="1" x="41"/>
        <item m="1" x="119"/>
        <item m="1" x="209"/>
        <item m="1" x="146"/>
        <item m="1" x="51"/>
        <item m="1" x="125"/>
        <item m="1" x="78"/>
        <item m="1" x="140"/>
        <item m="1" x="95"/>
        <item m="1" x="102"/>
        <item m="1" x="206"/>
        <item m="1" x="66"/>
        <item m="1" x="17"/>
        <item m="1" x="96"/>
        <item m="1" x="133"/>
        <item m="1" x="165"/>
        <item m="1" x="67"/>
        <item m="1" x="62"/>
        <item m="1" x="134"/>
        <item m="1" x="141"/>
        <item m="1" x="8"/>
        <item m="1" x="174"/>
        <item m="1" x="52"/>
        <item m="1" x="89"/>
        <item m="1" x="79"/>
        <item m="1" x="9"/>
        <item m="1" x="231"/>
        <item m="1" x="163"/>
        <item m="1" x="35"/>
        <item m="1" x="21"/>
        <item m="1" x="190"/>
        <item m="1" x="80"/>
        <item m="1" x="36"/>
        <item m="1" x="110"/>
        <item m="1" x="37"/>
        <item m="1" x="6"/>
        <item m="1" x="116"/>
        <item m="1" x="166"/>
        <item m="1" x="81"/>
        <item m="1" x="88"/>
        <item m="1" x="197"/>
        <item m="1" x="215"/>
        <item m="1" x="175"/>
        <item m="1" x="154"/>
        <item m="1" x="63"/>
        <item m="1" x="23"/>
        <item m="1" x="30"/>
        <item m="1" x="191"/>
        <item m="1" x="216"/>
        <item m="1" x="64"/>
        <item m="1" x="142"/>
        <item m="1" x="136"/>
        <item m="1" x="169"/>
        <item m="1" x="160"/>
        <item m="1" x="226"/>
        <item m="1" x="203"/>
        <item m="1" x="42"/>
        <item m="1" x="181"/>
        <item m="1" x="157"/>
        <item m="1" x="120"/>
        <item m="1" x="53"/>
        <item m="1" x="126"/>
        <item m="1" x="177"/>
        <item m="1" x="111"/>
        <item m="1" x="227"/>
        <item m="1" x="100"/>
        <item m="1" x="103"/>
        <item m="1" x="192"/>
        <item m="1" x="24"/>
        <item m="1" x="186"/>
        <item m="1" x="161"/>
        <item m="1" x="232"/>
        <item m="1" x="170"/>
        <item m="1" x="233"/>
        <item m="1" x="59"/>
        <item m="1" x="171"/>
        <item m="1" x="155"/>
        <item m="1" x="172"/>
        <item m="1" x="38"/>
        <item m="1" x="217"/>
        <item m="1" x="151"/>
        <item m="1" x="188"/>
        <item m="1" x="182"/>
        <item m="1" x="147"/>
        <item m="1" x="54"/>
        <item m="1" x="114"/>
        <item m="1" x="193"/>
        <item m="1" x="70"/>
        <item m="1" x="13"/>
        <item m="1" x="194"/>
        <item m="1" x="228"/>
        <item m="1" x="14"/>
        <item m="1" x="47"/>
        <item m="1" x="222"/>
        <item m="1" x="200"/>
        <item m="1" x="167"/>
        <item m="1" x="18"/>
        <item m="1" x="129"/>
        <item m="1" x="39"/>
        <item m="1" x="210"/>
        <item m="1" x="10"/>
        <item m="1" x="68"/>
        <item m="1" x="195"/>
        <item m="1" x="22"/>
        <item m="1" x="112"/>
        <item m="1" x="158"/>
        <item m="1" x="104"/>
        <item m="1" x="198"/>
        <item m="1" x="156"/>
        <item m="1" x="122"/>
        <item m="1" x="15"/>
        <item m="1" x="218"/>
        <item m="1" x="152"/>
        <item m="1" x="237"/>
        <item m="1" x="105"/>
        <item m="1" x="117"/>
        <item m="1" x="43"/>
        <item m="1" x="211"/>
        <item m="1" x="48"/>
        <item m="1" x="162"/>
        <item m="1" x="85"/>
        <item m="1" x="204"/>
        <item m="1" x="238"/>
        <item m="1" x="44"/>
        <item m="1" x="212"/>
        <item m="1" x="178"/>
        <item m="1" x="69"/>
        <item m="1" x="71"/>
        <item m="1" x="11"/>
        <item m="1" x="25"/>
        <item m="1" x="26"/>
        <item m="1" x="65"/>
        <item m="1" x="82"/>
        <item m="1" x="144"/>
        <item m="1" x="137"/>
        <item m="1" x="148"/>
        <item m="1" x="7"/>
        <item m="1" x="90"/>
        <item m="1" x="176"/>
        <item m="1" x="130"/>
        <item m="1" x="97"/>
        <item m="1" x="196"/>
        <item m="1" x="31"/>
        <item m="1" x="101"/>
        <item m="1" x="91"/>
        <item m="1" x="239"/>
        <item m="1" x="2"/>
        <item m="1" x="106"/>
        <item m="1" x="132"/>
        <item m="1" x="205"/>
        <item m="1" x="55"/>
        <item m="1" x="179"/>
        <item m="1" x="56"/>
        <item m="1" x="107"/>
        <item m="1" x="149"/>
        <item m="1" x="213"/>
        <item m="1" x="138"/>
        <item m="1" x="72"/>
        <item m="1" x="108"/>
        <item m="1" x="127"/>
        <item m="1" x="123"/>
        <item m="1" x="32"/>
        <item m="1" x="28"/>
        <item m="1" x="207"/>
        <item m="1" x="3"/>
        <item m="1" x="92"/>
        <item m="1" x="113"/>
        <item m="1" x="45"/>
        <item m="1" x="73"/>
        <item m="1" x="128"/>
        <item m="1" x="99"/>
        <item m="1" x="12"/>
        <item m="1" x="187"/>
        <item m="1" x="124"/>
        <item m="1" x="229"/>
        <item m="1" x="183"/>
        <item m="1" x="135"/>
        <item m="1" x="16"/>
        <item m="1" x="139"/>
        <item m="1" x="98"/>
        <item m="1" x="49"/>
        <item m="1" x="93"/>
        <item m="1" x="143"/>
        <item m="1" x="19"/>
        <item m="1" x="235"/>
        <item m="1" x="40"/>
        <item m="1" x="201"/>
        <item m="1" x="57"/>
        <item m="1" x="83"/>
        <item m="1" x="219"/>
        <item m="1" x="223"/>
        <item m="1" x="4"/>
        <item m="1" x="145"/>
        <item m="1" x="20"/>
        <item m="1" x="46"/>
        <item m="1" x="29"/>
        <item m="1" x="173"/>
        <item m="1" x="121"/>
        <item m="1" x="234"/>
        <item m="1" x="109"/>
        <item m="1" x="214"/>
        <item m="1" x="74"/>
      </items>
    </pivotField>
    <pivotField axis="axisRow" compact="0" outline="0" showAll="0" defaultSubtotal="0">
      <items count="242">
        <item m="1" x="24"/>
        <item m="1" x="135"/>
        <item x="0"/>
        <item m="1" x="110"/>
        <item m="1" x="87"/>
        <item m="1" x="102"/>
        <item m="1" x="142"/>
        <item m="1" x="56"/>
        <item m="1" x="156"/>
        <item m="1" x="27"/>
        <item m="1" x="113"/>
        <item m="1" x="19"/>
        <item m="1" x="202"/>
        <item m="1" x="222"/>
        <item m="1" x="168"/>
        <item m="1" x="109"/>
        <item m="1" x="79"/>
        <item m="1" x="189"/>
        <item m="1" x="205"/>
        <item m="1" x="191"/>
        <item m="1" x="154"/>
        <item m="1" x="41"/>
        <item m="1" x="215"/>
        <item m="1" x="239"/>
        <item m="1" x="178"/>
        <item m="1" x="208"/>
        <item m="1" x="141"/>
        <item m="1" x="219"/>
        <item m="1" x="153"/>
        <item m="1" x="188"/>
        <item m="1" x="121"/>
        <item m="1" x="2"/>
        <item m="1" x="223"/>
        <item m="1" x="100"/>
        <item m="1" x="216"/>
        <item m="1" x="204"/>
        <item m="1" x="148"/>
        <item m="1" x="173"/>
        <item m="1" x="116"/>
        <item m="1" x="98"/>
        <item m="1" x="17"/>
        <item m="1" x="25"/>
        <item m="1" x="115"/>
        <item m="1" x="69"/>
        <item m="1" x="122"/>
        <item m="1" x="35"/>
        <item m="1" x="36"/>
        <item m="1" x="18"/>
        <item m="1" x="214"/>
        <item m="1" x="43"/>
        <item m="1" x="91"/>
        <item m="1" x="111"/>
        <item m="1" x="46"/>
        <item m="1" x="42"/>
        <item m="1" x="174"/>
        <item m="1" x="14"/>
        <item m="1" x="3"/>
        <item m="1" x="38"/>
        <item m="1" x="66"/>
        <item m="1" x="171"/>
        <item m="1" x="99"/>
        <item m="1" x="133"/>
        <item m="1" x="114"/>
        <item m="1" x="225"/>
        <item m="1" x="13"/>
        <item m="1" x="151"/>
        <item m="1" x="185"/>
        <item m="1" x="73"/>
        <item m="1" x="23"/>
        <item m="1" x="241"/>
        <item m="1" x="228"/>
        <item m="1" x="232"/>
        <item m="1" x="131"/>
        <item m="1" x="78"/>
        <item m="1" x="64"/>
        <item m="1" x="196"/>
        <item m="1" x="181"/>
        <item m="1" x="112"/>
        <item m="1" x="117"/>
        <item m="1" x="187"/>
        <item m="1" x="127"/>
        <item m="1" x="74"/>
        <item m="1" x="92"/>
        <item m="1" x="82"/>
        <item m="1" x="206"/>
        <item m="1" x="157"/>
        <item m="1" x="152"/>
        <item m="1" x="52"/>
        <item m="1" x="26"/>
        <item m="1" x="118"/>
        <item m="1" x="236"/>
        <item m="1" x="125"/>
        <item m="1" x="108"/>
        <item m="1" x="10"/>
        <item m="1" x="213"/>
        <item m="1" x="16"/>
        <item m="1" x="63"/>
        <item m="1" x="172"/>
        <item m="1" x="149"/>
        <item m="1" x="106"/>
        <item m="1" x="84"/>
        <item m="1" x="88"/>
        <item m="1" x="86"/>
        <item m="1" x="59"/>
        <item m="1" x="32"/>
        <item m="1" x="57"/>
        <item m="1" x="237"/>
        <item m="1" x="231"/>
        <item m="1" x="120"/>
        <item m="1" x="128"/>
        <item m="1" x="159"/>
        <item m="1" x="164"/>
        <item m="1" x="227"/>
        <item m="1" x="179"/>
        <item m="1" x="45"/>
        <item m="1" x="94"/>
        <item m="1" x="30"/>
        <item m="1" x="209"/>
        <item m="1" x="138"/>
        <item m="1" x="197"/>
        <item m="1" x="1"/>
        <item m="1" x="176"/>
        <item m="1" x="77"/>
        <item m="1" x="161"/>
        <item m="1" x="31"/>
        <item m="1" x="8"/>
        <item m="1" x="124"/>
        <item m="1" x="226"/>
        <item m="1" x="49"/>
        <item m="1" x="83"/>
        <item m="1" x="146"/>
        <item m="1" x="80"/>
        <item m="1" x="201"/>
        <item m="1" x="155"/>
        <item m="1" x="147"/>
        <item m="1" x="233"/>
        <item m="1" x="61"/>
        <item m="1" x="211"/>
        <item m="1" x="123"/>
        <item m="1" x="167"/>
        <item m="1" x="163"/>
        <item m="1" x="144"/>
        <item m="1" x="150"/>
        <item m="1" x="101"/>
        <item m="1" x="184"/>
        <item m="1" x="203"/>
        <item m="1" x="50"/>
        <item m="1" x="15"/>
        <item m="1" x="29"/>
        <item m="1" x="134"/>
        <item m="1" x="20"/>
        <item m="1" x="28"/>
        <item m="1" x="129"/>
        <item m="1" x="126"/>
        <item m="1" x="76"/>
        <item m="1" x="95"/>
        <item m="1" x="140"/>
        <item m="1" x="75"/>
        <item m="1" x="119"/>
        <item m="1" x="37"/>
        <item m="1" x="182"/>
        <item m="1" x="145"/>
        <item m="1" x="221"/>
        <item m="1" x="130"/>
        <item m="1" x="234"/>
        <item m="1" x="170"/>
        <item m="1" x="65"/>
        <item m="1" x="7"/>
        <item m="1" x="58"/>
        <item m="1" x="48"/>
        <item m="1" x="81"/>
        <item m="1" x="212"/>
        <item m="1" x="4"/>
        <item m="1" x="60"/>
        <item m="1" x="238"/>
        <item m="1" x="33"/>
        <item m="1" x="6"/>
        <item m="1" x="200"/>
        <item m="1" x="139"/>
        <item m="1" x="235"/>
        <item m="1" x="44"/>
        <item m="1" x="12"/>
        <item m="1" x="47"/>
        <item m="1" x="5"/>
        <item m="1" x="162"/>
        <item m="1" x="217"/>
        <item m="1" x="230"/>
        <item m="1" x="132"/>
        <item m="1" x="218"/>
        <item m="1" x="97"/>
        <item m="1" x="180"/>
        <item m="1" x="193"/>
        <item m="1" x="89"/>
        <item m="1" x="39"/>
        <item m="1" x="71"/>
        <item m="1" x="105"/>
        <item m="1" x="53"/>
        <item m="1" x="103"/>
        <item m="1" x="72"/>
        <item m="1" x="229"/>
        <item m="1" x="55"/>
        <item m="1" x="21"/>
        <item m="1" x="177"/>
        <item m="1" x="198"/>
        <item m="1" x="104"/>
        <item m="1" x="160"/>
        <item m="1" x="220"/>
        <item m="1" x="40"/>
        <item m="1" x="190"/>
        <item m="1" x="199"/>
        <item m="1" x="34"/>
        <item m="1" x="143"/>
        <item m="1" x="107"/>
        <item m="1" x="224"/>
        <item m="1" x="169"/>
        <item m="1" x="62"/>
        <item m="1" x="207"/>
        <item m="1" x="93"/>
        <item m="1" x="165"/>
        <item m="1" x="137"/>
        <item m="1" x="51"/>
        <item m="1" x="54"/>
        <item m="1" x="22"/>
        <item m="1" x="175"/>
        <item m="1" x="67"/>
        <item m="1" x="186"/>
        <item m="1" x="136"/>
        <item m="1" x="192"/>
        <item m="1" x="183"/>
        <item m="1" x="158"/>
        <item m="1" x="195"/>
        <item m="1" x="70"/>
        <item m="1" x="11"/>
        <item m="1" x="194"/>
        <item m="1" x="68"/>
        <item m="1" x="210"/>
        <item m="1" x="90"/>
        <item m="1" x="96"/>
        <item m="1" x="85"/>
        <item m="1" x="9"/>
        <item m="1" x="240"/>
        <item m="1" x="166"/>
      </items>
    </pivotField>
    <pivotField axis="axisRow" compact="0" outline="0" showAll="0" defaultSubtotal="0">
      <items count="244">
        <item m="1" x="118"/>
        <item m="1" x="109"/>
        <item m="1" x="147"/>
        <item m="1" x="85"/>
        <item m="1" x="204"/>
        <item m="1" x="53"/>
        <item m="1" x="2"/>
        <item m="1" x="101"/>
        <item m="1" x="93"/>
        <item m="1" x="134"/>
        <item m="1" x="186"/>
        <item m="1" x="209"/>
        <item m="1" x="222"/>
        <item m="1" x="38"/>
        <item m="1" x="141"/>
        <item m="1" x="230"/>
        <item m="1" x="83"/>
        <item m="1" x="92"/>
        <item m="1" x="4"/>
        <item m="1" x="193"/>
        <item m="1" x="143"/>
        <item m="1" x="78"/>
        <item m="1" x="237"/>
        <item m="1" x="227"/>
        <item m="1" x="102"/>
        <item m="1" x="32"/>
        <item m="1" x="45"/>
        <item m="1" x="221"/>
        <item m="1" x="217"/>
        <item m="1" x="63"/>
        <item m="1" x="103"/>
        <item m="1" x="17"/>
        <item m="1" x="138"/>
        <item m="1" x="74"/>
        <item m="1" x="52"/>
        <item m="1" x="132"/>
        <item m="1" x="165"/>
        <item m="1" x="169"/>
        <item m="1" x="91"/>
        <item m="1" x="167"/>
        <item m="1" x="82"/>
        <item m="1" x="240"/>
        <item m="1" x="76"/>
        <item m="1" x="142"/>
        <item m="1" x="184"/>
        <item m="1" x="8"/>
        <item m="1" x="192"/>
        <item m="1" x="145"/>
        <item m="1" x="198"/>
        <item m="1" x="13"/>
        <item m="1" x="25"/>
        <item m="1" x="205"/>
        <item m="1" x="133"/>
        <item m="1" x="160"/>
        <item m="1" x="181"/>
        <item m="1" x="163"/>
        <item m="1" x="40"/>
        <item m="1" x="79"/>
        <item m="1" x="15"/>
        <item m="1" x="202"/>
        <item m="1" x="161"/>
        <item m="1" x="24"/>
        <item m="1" x="117"/>
        <item m="1" x="190"/>
        <item m="1" x="175"/>
        <item m="1" x="153"/>
        <item m="1" x="72"/>
        <item m="1" x="225"/>
        <item m="1" x="57"/>
        <item m="1" x="213"/>
        <item m="1" x="239"/>
        <item m="1" x="46"/>
        <item m="1" x="185"/>
        <item m="1" x="201"/>
        <item m="1" x="170"/>
        <item m="1" x="36"/>
        <item x="0"/>
        <item m="1" x="215"/>
        <item m="1" x="26"/>
        <item m="1" x="196"/>
        <item m="1" x="137"/>
        <item m="1" x="154"/>
        <item m="1" x="73"/>
        <item m="1" x="18"/>
        <item m="1" x="77"/>
        <item m="1" x="140"/>
        <item m="1" x="86"/>
        <item m="1" x="108"/>
        <item m="1" x="122"/>
        <item m="1" x="29"/>
        <item m="1" x="241"/>
        <item m="1" x="206"/>
        <item m="1" x="75"/>
        <item m="1" x="90"/>
        <item m="1" x="80"/>
        <item m="1" x="58"/>
        <item m="1" x="180"/>
        <item m="1" x="1"/>
        <item m="1" x="112"/>
        <item m="1" x="242"/>
        <item m="1" x="182"/>
        <item m="1" x="61"/>
        <item m="1" x="95"/>
        <item m="1" x="116"/>
        <item m="1" x="44"/>
        <item m="1" x="210"/>
        <item m="1" x="224"/>
        <item m="1" x="162"/>
        <item m="1" x="238"/>
        <item m="1" x="71"/>
        <item m="1" x="187"/>
        <item m="1" x="166"/>
        <item m="1" x="94"/>
        <item m="1" x="226"/>
        <item m="1" x="64"/>
        <item m="1" x="151"/>
        <item m="1" x="164"/>
        <item m="1" x="129"/>
        <item m="1" x="110"/>
        <item m="1" x="12"/>
        <item m="1" x="3"/>
        <item m="1" x="56"/>
        <item m="1" x="172"/>
        <item m="1" x="14"/>
        <item m="1" x="235"/>
        <item m="1" x="127"/>
        <item m="1" x="233"/>
        <item m="1" x="105"/>
        <item m="1" x="11"/>
        <item m="1" x="7"/>
        <item m="1" x="194"/>
        <item m="1" x="19"/>
        <item m="1" x="236"/>
        <item m="1" x="119"/>
        <item m="1" x="232"/>
        <item m="1" x="176"/>
        <item m="1" x="188"/>
        <item m="1" x="49"/>
        <item m="1" x="22"/>
        <item m="1" x="31"/>
        <item m="1" x="130"/>
        <item m="1" x="111"/>
        <item m="1" x="158"/>
        <item m="1" x="183"/>
        <item m="1" x="128"/>
        <item m="1" x="113"/>
        <item m="1" x="125"/>
        <item m="1" x="88"/>
        <item m="1" x="59"/>
        <item m="1" x="219"/>
        <item m="1" x="84"/>
        <item m="1" x="173"/>
        <item m="1" x="157"/>
        <item m="1" x="199"/>
        <item m="1" x="97"/>
        <item m="1" x="135"/>
        <item m="1" x="20"/>
        <item m="1" x="47"/>
        <item m="1" x="121"/>
        <item m="1" x="179"/>
        <item m="1" x="200"/>
        <item m="1" x="156"/>
        <item m="1" x="34"/>
        <item m="1" x="228"/>
        <item m="1" x="9"/>
        <item m="1" x="28"/>
        <item m="1" x="98"/>
        <item m="1" x="191"/>
        <item m="1" x="62"/>
        <item m="1" x="35"/>
        <item m="1" x="54"/>
        <item m="1" x="195"/>
        <item m="1" x="212"/>
        <item m="1" x="171"/>
        <item m="1" x="208"/>
        <item m="1" x="100"/>
        <item m="1" x="48"/>
        <item m="1" x="6"/>
        <item m="1" x="37"/>
        <item m="1" x="89"/>
        <item m="1" x="211"/>
        <item m="1" x="203"/>
        <item m="1" x="39"/>
        <item m="1" x="30"/>
        <item m="1" x="41"/>
        <item m="1" x="43"/>
        <item m="1" x="149"/>
        <item m="1" x="69"/>
        <item m="1" x="60"/>
        <item m="1" x="148"/>
        <item m="1" x="123"/>
        <item m="1" x="51"/>
        <item m="1" x="189"/>
        <item m="1" x="124"/>
        <item m="1" x="42"/>
        <item m="1" x="174"/>
        <item m="1" x="50"/>
        <item m="1" x="16"/>
        <item m="1" x="168"/>
        <item m="1" x="229"/>
        <item m="1" x="10"/>
        <item m="1" x="99"/>
        <item m="1" x="243"/>
        <item m="1" x="87"/>
        <item m="1" x="107"/>
        <item m="1" x="178"/>
        <item m="1" x="231"/>
        <item m="1" x="120"/>
        <item m="1" x="66"/>
        <item m="1" x="216"/>
        <item m="1" x="139"/>
        <item m="1" x="155"/>
        <item m="1" x="114"/>
        <item m="1" x="27"/>
        <item m="1" x="81"/>
        <item m="1" x="104"/>
        <item m="1" x="106"/>
        <item m="1" x="177"/>
        <item m="1" x="68"/>
        <item m="1" x="126"/>
        <item m="1" x="220"/>
        <item m="1" x="131"/>
        <item m="1" x="218"/>
        <item m="1" x="5"/>
        <item m="1" x="197"/>
        <item m="1" x="33"/>
        <item m="1" x="214"/>
        <item m="1" x="21"/>
        <item m="1" x="55"/>
        <item m="1" x="23"/>
        <item m="1" x="152"/>
        <item m="1" x="144"/>
        <item m="1" x="146"/>
        <item m="1" x="207"/>
        <item m="1" x="136"/>
        <item m="1" x="223"/>
        <item m="1" x="234"/>
        <item m="1" x="70"/>
        <item m="1" x="115"/>
        <item m="1" x="150"/>
        <item m="1" x="159"/>
        <item m="1" x="65"/>
        <item m="1" x="96"/>
        <item m="1" x="67"/>
      </items>
    </pivotField>
    <pivotField axis="axisRow" compact="0" outline="0" showAll="0" defaultSubtotal="0">
      <items count="197">
        <item m="1" x="54"/>
        <item m="1" x="152"/>
        <item m="1" x="78"/>
        <item m="1" x="179"/>
        <item m="1" x="72"/>
        <item m="1" x="64"/>
        <item m="1" x="85"/>
        <item m="1" x="109"/>
        <item m="1" x="160"/>
        <item m="1" x="159"/>
        <item m="1" x="187"/>
        <item m="1" x="46"/>
        <item m="1" x="101"/>
        <item m="1" x="5"/>
        <item m="1" x="106"/>
        <item m="1" x="16"/>
        <item m="1" x="126"/>
        <item m="1" x="118"/>
        <item m="1" x="57"/>
        <item m="1" x="91"/>
        <item m="1" x="141"/>
        <item m="1" x="182"/>
        <item m="1" x="166"/>
        <item m="1" x="6"/>
        <item m="1" x="127"/>
        <item m="1" x="121"/>
        <item m="1" x="100"/>
        <item m="1" x="23"/>
        <item m="1" x="190"/>
        <item m="1" x="58"/>
        <item m="1" x="27"/>
        <item m="1" x="20"/>
        <item m="1" x="45"/>
        <item m="1" x="107"/>
        <item m="1" x="120"/>
        <item m="1" x="12"/>
        <item m="1" x="170"/>
        <item m="1" x="114"/>
        <item m="1" x="174"/>
        <item m="1" x="161"/>
        <item m="1" x="117"/>
        <item m="1" x="111"/>
        <item m="1" x="168"/>
        <item m="1" x="29"/>
        <item m="1" x="181"/>
        <item m="1" x="48"/>
        <item m="1" x="2"/>
        <item m="1" x="93"/>
        <item m="1" x="32"/>
        <item m="1" x="41"/>
        <item m="1" x="183"/>
        <item m="1" x="165"/>
        <item m="1" x="163"/>
        <item m="1" x="50"/>
        <item m="1" x="1"/>
        <item m="1" x="143"/>
        <item m="1" x="138"/>
        <item m="1" x="69"/>
        <item m="1" x="102"/>
        <item m="1" x="125"/>
        <item m="1" x="137"/>
        <item m="1" x="176"/>
        <item m="1" x="184"/>
        <item m="1" x="38"/>
        <item m="1" x="194"/>
        <item m="1" x="196"/>
        <item m="1" x="18"/>
        <item m="1" x="31"/>
        <item m="1" x="99"/>
        <item m="1" x="157"/>
        <item m="1" x="192"/>
        <item m="1" x="90"/>
        <item m="1" x="144"/>
        <item x="0"/>
        <item m="1" x="147"/>
        <item m="1" x="195"/>
        <item m="1" x="37"/>
        <item m="1" x="3"/>
        <item m="1" x="9"/>
        <item m="1" x="113"/>
        <item m="1" x="7"/>
        <item m="1" x="123"/>
        <item m="1" x="112"/>
        <item m="1" x="128"/>
        <item m="1" x="145"/>
        <item m="1" x="110"/>
        <item m="1" x="79"/>
        <item m="1" x="119"/>
        <item m="1" x="178"/>
        <item m="1" x="156"/>
        <item m="1" x="148"/>
        <item m="1" x="133"/>
        <item m="1" x="115"/>
        <item m="1" x="186"/>
        <item m="1" x="175"/>
        <item m="1" x="55"/>
        <item m="1" x="164"/>
        <item m="1" x="87"/>
        <item m="1" x="66"/>
        <item m="1" x="24"/>
        <item m="1" x="135"/>
        <item m="1" x="63"/>
        <item m="1" x="116"/>
        <item m="1" x="61"/>
        <item m="1" x="162"/>
        <item m="1" x="139"/>
        <item m="1" x="191"/>
        <item m="1" x="44"/>
        <item m="1" x="68"/>
        <item m="1" x="158"/>
        <item m="1" x="11"/>
        <item m="1" x="136"/>
        <item m="1" x="65"/>
        <item m="1" x="49"/>
        <item m="1" x="21"/>
        <item m="1" x="62"/>
        <item m="1" x="10"/>
        <item m="1" x="19"/>
        <item m="1" x="131"/>
        <item m="1" x="30"/>
        <item m="1" x="177"/>
        <item m="1" x="70"/>
        <item m="1" x="47"/>
        <item m="1" x="89"/>
        <item m="1" x="151"/>
        <item m="1" x="76"/>
        <item m="1" x="88"/>
        <item m="1" x="172"/>
        <item m="1" x="39"/>
        <item m="1" x="154"/>
        <item m="1" x="56"/>
        <item m="1" x="74"/>
        <item m="1" x="130"/>
        <item m="1" x="80"/>
        <item m="1" x="124"/>
        <item m="1" x="81"/>
        <item m="1" x="142"/>
        <item m="1" x="108"/>
        <item m="1" x="82"/>
        <item m="1" x="146"/>
        <item m="1" x="86"/>
        <item m="1" x="98"/>
        <item m="1" x="73"/>
        <item m="1" x="153"/>
        <item m="1" x="96"/>
        <item m="1" x="17"/>
        <item m="1" x="59"/>
        <item m="1" x="15"/>
        <item m="1" x="36"/>
        <item m="1" x="105"/>
        <item m="1" x="8"/>
        <item m="1" x="134"/>
        <item m="1" x="13"/>
        <item m="1" x="4"/>
        <item m="1" x="129"/>
        <item m="1" x="94"/>
        <item m="1" x="83"/>
        <item m="1" x="34"/>
        <item m="1" x="150"/>
        <item m="1" x="132"/>
        <item m="1" x="92"/>
        <item m="1" x="188"/>
        <item m="1" x="52"/>
        <item m="1" x="25"/>
        <item m="1" x="60"/>
        <item m="1" x="53"/>
        <item m="1" x="71"/>
        <item m="1" x="28"/>
        <item m="1" x="185"/>
        <item m="1" x="14"/>
        <item m="1" x="95"/>
        <item m="1" x="75"/>
        <item m="1" x="193"/>
        <item m="1" x="42"/>
        <item m="1" x="40"/>
        <item m="1" x="43"/>
        <item m="1" x="97"/>
        <item m="1" x="84"/>
        <item m="1" x="140"/>
        <item m="1" x="22"/>
        <item m="1" x="122"/>
        <item m="1" x="67"/>
        <item m="1" x="173"/>
        <item m="1" x="169"/>
        <item m="1" x="51"/>
        <item m="1" x="104"/>
        <item m="1" x="167"/>
        <item m="1" x="180"/>
        <item m="1" x="103"/>
        <item m="1" x="171"/>
        <item m="1" x="26"/>
        <item m="1" x="77"/>
        <item m="1" x="189"/>
        <item m="1" x="149"/>
        <item m="1" x="35"/>
        <item m="1" x="155"/>
        <item m="1" x="33"/>
      </items>
    </pivotField>
    <pivotField axis="axisRow" compact="0" outline="0" showAll="0" defaultSubtotal="0">
      <items count="57">
        <item m="1" x="2"/>
        <item m="1" x="3"/>
        <item m="1" x="51"/>
        <item m="1" x="13"/>
        <item m="1" x="42"/>
        <item m="1" x="21"/>
        <item m="1" x="28"/>
        <item m="1" x="41"/>
        <item m="1" x="26"/>
        <item m="1" x="25"/>
        <item m="1" x="45"/>
        <item m="1" x="5"/>
        <item m="1" x="23"/>
        <item m="1" x="14"/>
        <item m="1" x="19"/>
        <item m="1" x="56"/>
        <item m="1" x="39"/>
        <item m="1" x="16"/>
        <item x="0"/>
        <item m="1" x="15"/>
        <item m="1" x="12"/>
        <item m="1" x="37"/>
        <item m="1" x="33"/>
        <item m="1" x="4"/>
        <item m="1" x="11"/>
        <item m="1" x="18"/>
        <item m="1" x="53"/>
        <item m="1" x="38"/>
        <item m="1" x="1"/>
        <item m="1" x="36"/>
        <item m="1" x="29"/>
        <item m="1" x="17"/>
        <item m="1" x="30"/>
        <item m="1" x="10"/>
        <item m="1" x="55"/>
        <item m="1" x="52"/>
        <item m="1" x="44"/>
        <item m="1" x="35"/>
        <item m="1" x="43"/>
        <item m="1" x="7"/>
        <item m="1" x="27"/>
        <item m="1" x="9"/>
        <item m="1" x="22"/>
        <item m="1" x="31"/>
        <item m="1" x="34"/>
        <item m="1" x="6"/>
        <item m="1" x="54"/>
        <item m="1" x="48"/>
        <item m="1" x="46"/>
        <item m="1" x="50"/>
        <item m="1" x="49"/>
        <item m="1" x="40"/>
        <item m="1" x="47"/>
        <item m="1" x="32"/>
        <item m="1" x="20"/>
        <item m="1" x="24"/>
        <item m="1" x="8"/>
      </items>
    </pivotField>
    <pivotField axis="axisRow" compact="0" outline="0" showAll="0" defaultSubtotal="0">
      <items count="55">
        <item m="1" x="50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x="0"/>
        <item m="1" x="16"/>
        <item m="1" x="40"/>
        <item m="1" x="27"/>
        <item m="1" x="29"/>
        <item m="1" x="51"/>
        <item m="1" x="25"/>
        <item m="1" x="39"/>
        <item m="1" x="42"/>
        <item m="1" x="3"/>
        <item m="1" x="9"/>
        <item m="1" x="24"/>
        <item m="1" x="35"/>
        <item m="1" x="23"/>
        <item m="1" x="44"/>
        <item m="1" x="45"/>
        <item m="1" x="52"/>
        <item m="1" x="46"/>
        <item m="1" x="7"/>
        <item m="1" x="36"/>
        <item m="1" x="17"/>
        <item m="1" x="18"/>
        <item m="1" x="41"/>
        <item m="1" x="53"/>
        <item m="1" x="13"/>
        <item m="1" x="38"/>
        <item m="1" x="15"/>
        <item m="1" x="43"/>
        <item m="1" x="28"/>
        <item m="1" x="33"/>
        <item m="1" x="37"/>
        <item m="1" x="14"/>
        <item m="1" x="20"/>
        <item m="1" x="6"/>
        <item m="1" x="34"/>
        <item m="1" x="10"/>
        <item m="1" x="22"/>
        <item m="1" x="21"/>
        <item m="1" x="8"/>
        <item m="1" x="12"/>
        <item m="1" x="54"/>
        <item m="1" x="19"/>
        <item m="1" x="4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5">
        <item m="1" x="93"/>
        <item m="1" x="18"/>
        <item m="1" x="115"/>
        <item m="1" x="87"/>
        <item m="1" x="127"/>
        <item m="1" x="75"/>
        <item m="1" x="104"/>
        <item m="1" x="161"/>
        <item m="1" x="134"/>
        <item m="1" x="37"/>
        <item m="1" x="96"/>
        <item m="1" x="158"/>
        <item m="1" x="156"/>
        <item m="1" x="119"/>
        <item m="1" x="43"/>
        <item m="1" x="9"/>
        <item m="1" x="69"/>
        <item m="1" x="125"/>
        <item m="1" x="102"/>
        <item m="1" x="59"/>
        <item m="1" x="63"/>
        <item m="1" x="56"/>
        <item m="1" x="110"/>
        <item m="1" x="95"/>
        <item m="1" x="99"/>
        <item m="1" x="68"/>
        <item m="1" x="67"/>
        <item m="1" x="117"/>
        <item m="1" x="71"/>
        <item m="1" x="89"/>
        <item m="1" x="148"/>
        <item m="1" x="24"/>
        <item m="1" x="2"/>
        <item m="1" x="133"/>
        <item m="1" x="21"/>
        <item m="1" x="28"/>
        <item m="1" x="130"/>
        <item m="1" x="61"/>
        <item m="1" x="3"/>
        <item m="1" x="136"/>
        <item m="1" x="12"/>
        <item m="1" x="49"/>
        <item m="1" x="82"/>
        <item m="1" x="107"/>
        <item m="1" x="26"/>
        <item m="1" x="83"/>
        <item m="1" x="154"/>
        <item m="1" x="92"/>
        <item m="1" x="157"/>
        <item m="1" x="160"/>
        <item m="1" x="147"/>
        <item m="1" x="90"/>
        <item m="1" x="98"/>
        <item m="1" x="58"/>
        <item m="1" x="94"/>
        <item m="1" x="146"/>
        <item m="1" x="13"/>
        <item m="1" x="23"/>
        <item m="1" x="11"/>
        <item m="1" x="8"/>
        <item m="1" x="7"/>
        <item m="1" x="141"/>
        <item m="1" x="55"/>
        <item m="1" x="85"/>
        <item m="1" x="101"/>
        <item m="1" x="33"/>
        <item m="1" x="4"/>
        <item x="0"/>
        <item m="1" x="140"/>
        <item m="1" x="152"/>
        <item m="1" x="123"/>
        <item m="1" x="64"/>
        <item m="1" x="17"/>
        <item m="1" x="16"/>
        <item m="1" x="29"/>
        <item m="1" x="105"/>
        <item m="1" x="25"/>
        <item m="1" x="111"/>
        <item m="1" x="108"/>
        <item m="1" x="145"/>
        <item m="1" x="52"/>
        <item m="1" x="73"/>
        <item m="1" x="159"/>
        <item m="1" x="38"/>
        <item m="1" x="77"/>
        <item m="1" x="155"/>
        <item m="1" x="129"/>
        <item m="1" x="151"/>
        <item m="1" x="124"/>
        <item m="1" x="36"/>
        <item m="1" x="135"/>
        <item m="1" x="46"/>
        <item m="1" x="84"/>
        <item m="1" x="14"/>
        <item m="1" x="5"/>
        <item m="1" x="122"/>
        <item m="1" x="81"/>
        <item m="1" x="88"/>
        <item m="1" x="116"/>
        <item m="1" x="30"/>
        <item m="1" x="31"/>
        <item m="1" x="53"/>
        <item m="1" x="22"/>
        <item m="1" x="1"/>
        <item m="1" x="76"/>
        <item m="1" x="128"/>
        <item m="1" x="113"/>
        <item m="1" x="100"/>
        <item m="1" x="79"/>
        <item m="1" x="86"/>
        <item m="1" x="6"/>
        <item m="1" x="163"/>
        <item m="1" x="132"/>
        <item m="1" x="109"/>
        <item m="1" x="142"/>
        <item m="1" x="150"/>
        <item m="1" x="121"/>
        <item m="1" x="106"/>
        <item m="1" x="51"/>
        <item m="1" x="62"/>
        <item m="1" x="39"/>
        <item m="1" x="60"/>
        <item m="1" x="44"/>
        <item m="1" x="42"/>
        <item m="1" x="41"/>
        <item m="1" x="40"/>
        <item m="1" x="143"/>
        <item m="1" x="131"/>
        <item m="1" x="15"/>
        <item m="1" x="74"/>
        <item m="1" x="70"/>
        <item m="1" x="27"/>
        <item m="1" x="50"/>
        <item m="1" x="65"/>
        <item m="1" x="103"/>
        <item m="1" x="162"/>
        <item m="1" x="118"/>
        <item m="1" x="112"/>
        <item m="1" x="114"/>
        <item m="1" x="137"/>
        <item m="1" x="10"/>
        <item m="1" x="126"/>
        <item m="1" x="47"/>
        <item m="1" x="34"/>
        <item m="1" x="80"/>
        <item m="1" x="139"/>
        <item m="1" x="66"/>
        <item m="1" x="149"/>
        <item m="1" x="54"/>
        <item m="1" x="78"/>
        <item m="1" x="35"/>
        <item m="1" x="138"/>
        <item m="1" x="72"/>
        <item m="1" x="153"/>
        <item m="1" x="48"/>
        <item m="1" x="19"/>
        <item m="1" x="57"/>
        <item m="1" x="45"/>
        <item m="1" x="97"/>
        <item m="1" x="91"/>
        <item m="1" x="20"/>
        <item m="1" x="120"/>
        <item m="1" x="32"/>
        <item m="1" x="14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3"/>
      <x v="76"/>
      <x v="2"/>
      <x v="73"/>
      <x v="18"/>
      <x v="11"/>
      <x/>
      <x v="6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42D2-CF6A-49C8-BDD0-374062BCE98A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260218.2</v>
      </c>
      <c r="M4" s="2">
        <v>13010.91</v>
      </c>
      <c r="N4" s="2">
        <v>260218.2</v>
      </c>
      <c r="O4" s="2">
        <v>13010.91</v>
      </c>
    </row>
    <row r="5" spans="1:15" x14ac:dyDescent="0.4">
      <c r="A5" t="s">
        <v>29</v>
      </c>
      <c r="C5"/>
      <c r="D5"/>
      <c r="F5"/>
      <c r="G5"/>
      <c r="H5"/>
      <c r="I5"/>
      <c r="L5" s="2">
        <v>260218.2</v>
      </c>
      <c r="M5" s="2">
        <v>13010.91</v>
      </c>
      <c r="N5" s="2">
        <v>260218.2</v>
      </c>
      <c r="O5" s="2">
        <v>13010.91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nuK16jVPc1CvpVWS7bmZ70tXUsUtRd/9oxOYThn9c1yIQiBCpv6cbhI71L5V8S+5vdcGtQx95lxQDeY2qYUY+A==" saltValue="Dg6hLBozkWixtjsK0BNdw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D9E6-0986-481F-A05D-9CCDE19FDFE6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260218.2</v>
      </c>
      <c r="K3" s="9">
        <v>13010.91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J/35k2Ox1pCT9iHF94RypaUEQyQ8CF02ZgH2fM9ylbeBPyQ//xlNyNFjJcvpUn8poLrX6npqgyKPi9I/xNBNhw==" saltValue="MmmkncyuNF53+6vpfY9j4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2023-05-03T21:29:15Z</dcterms:created>
  <dcterms:modified xsi:type="dcterms:W3CDTF">2023-05-03T21:29:26Z</dcterms:modified>
</cp:coreProperties>
</file>